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4160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<sst xmlns="http://schemas.openxmlformats.org/spreadsheetml/2006/main" count="69" uniqueCount="45">
  <si>
    <t>월차(수입)</t>
  </si>
  <si>
    <t>전차이월금</t>
  </si>
  <si>
    <t>2001.12월</t>
  </si>
  <si>
    <t>2002.1월</t>
  </si>
  <si>
    <t>2002.2월</t>
  </si>
  <si>
    <t>2002.3월</t>
  </si>
  <si>
    <t>2002.4월</t>
  </si>
  <si>
    <t>2002.5월</t>
  </si>
  <si>
    <t>2002.6월</t>
  </si>
  <si>
    <t>2002.7월</t>
  </si>
  <si>
    <t>2002.8월</t>
  </si>
  <si>
    <t>2002.9월</t>
  </si>
  <si>
    <t>2002.10월</t>
  </si>
  <si>
    <t>660-664</t>
  </si>
  <si>
    <t>665-668</t>
  </si>
  <si>
    <t>669-672</t>
  </si>
  <si>
    <t>673-676</t>
  </si>
  <si>
    <t>677-681</t>
  </si>
  <si>
    <t>682-685</t>
  </si>
  <si>
    <t>686-689</t>
  </si>
  <si>
    <t>690-693</t>
  </si>
  <si>
    <t>694-698</t>
  </si>
  <si>
    <t>699-702</t>
  </si>
  <si>
    <t>703-706</t>
  </si>
  <si>
    <t>월차(지출)</t>
  </si>
  <si>
    <t>의연금</t>
  </si>
  <si>
    <t>꽃값</t>
  </si>
  <si>
    <t>위렴미사</t>
  </si>
  <si>
    <t>월계</t>
  </si>
  <si>
    <t>누계</t>
  </si>
  <si>
    <t>잔액</t>
  </si>
  <si>
    <t>성모의 밤
 꽃값</t>
  </si>
  <si>
    <t>비밀헌금</t>
  </si>
  <si>
    <t>이자</t>
  </si>
  <si>
    <t>월계</t>
  </si>
  <si>
    <t>합계</t>
  </si>
  <si>
    <t>합계</t>
  </si>
  <si>
    <t>제13차 사업보고 수입, 지출 일람표(기간 660 ~706)</t>
  </si>
  <si>
    <t>2001.12 ~ 2002.10</t>
  </si>
  <si>
    <t>말씀의 모친 pr.(단위 : 원)</t>
  </si>
  <si>
    <t>48,000</t>
  </si>
  <si>
    <t>34,000</t>
  </si>
  <si>
    <t>38,000</t>
  </si>
  <si>
    <t>40,000</t>
  </si>
  <si>
    <t>51,000</t>
  </si>
</sst>
</file>

<file path=xl/styles.xml><?xml version="1.0" encoding="utf-8"?>
<styleSheet xmlns="http://schemas.openxmlformats.org/spreadsheetml/2006/main">
  <numFmts count="1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</numFmts>
  <fonts count="4">
    <font>
      <sz val="11"/>
      <name val="돋움"/>
      <family val="0"/>
    </font>
    <font>
      <sz val="8"/>
      <name val="돋움"/>
      <family val="3"/>
    </font>
    <font>
      <b/>
      <sz val="10"/>
      <name val="돋움"/>
      <family val="3"/>
    </font>
    <font>
      <b/>
      <sz val="20"/>
      <name val="굴림체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176" fontId="0" fillId="0" borderId="3" xfId="17" applyNumberFormat="1" applyBorder="1" applyAlignment="1">
      <alignment horizontal="center" vertical="center"/>
    </xf>
    <xf numFmtId="176" fontId="0" fillId="0" borderId="3" xfId="17" applyNumberFormat="1" applyFont="1" applyBorder="1" applyAlignment="1">
      <alignment horizontal="center" vertical="center"/>
    </xf>
    <xf numFmtId="176" fontId="0" fillId="0" borderId="1" xfId="17" applyNumberFormat="1" applyBorder="1" applyAlignment="1">
      <alignment horizontal="center" vertical="center"/>
    </xf>
    <xf numFmtId="176" fontId="0" fillId="0" borderId="1" xfId="17" applyNumberFormat="1" applyFont="1" applyBorder="1" applyAlignment="1">
      <alignment horizontal="center" vertical="center"/>
    </xf>
    <xf numFmtId="176" fontId="0" fillId="0" borderId="2" xfId="17" applyNumberFormat="1" applyBorder="1" applyAlignment="1">
      <alignment horizontal="center" vertical="center"/>
    </xf>
    <xf numFmtId="176" fontId="0" fillId="0" borderId="0" xfId="17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176" fontId="0" fillId="2" borderId="5" xfId="17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5" xfId="17" applyNumberFormat="1" applyFont="1" applyFill="1" applyBorder="1" applyAlignment="1">
      <alignment horizontal="center" vertical="center"/>
    </xf>
    <xf numFmtId="176" fontId="0" fillId="2" borderId="5" xfId="17" applyNumberForma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0"/>
  <sheetViews>
    <sheetView tabSelected="1" workbookViewId="0" topLeftCell="A1">
      <selection activeCell="M21" sqref="M21:Q21"/>
    </sheetView>
  </sheetViews>
  <sheetFormatPr defaultColWidth="8.88671875" defaultRowHeight="21" customHeight="1"/>
  <cols>
    <col min="1" max="2" width="10.77734375" style="1" customWidth="1"/>
    <col min="3" max="9" width="1.88671875" style="14" customWidth="1"/>
    <col min="10" max="37" width="1.88671875" style="15" customWidth="1"/>
    <col min="38" max="66" width="2.5546875" style="1" customWidth="1"/>
    <col min="67" max="16384" width="10.77734375" style="1" customWidth="1"/>
  </cols>
  <sheetData>
    <row r="1" spans="1:37" ht="41.25" customHeight="1">
      <c r="A1" s="7" t="s">
        <v>37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1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</row>
    <row r="3" spans="1:37" s="6" customFormat="1" ht="21" customHeight="1">
      <c r="A3" s="5" t="s">
        <v>38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8" t="s">
        <v>39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30.75" customHeight="1">
      <c r="A4" s="17" t="s">
        <v>0</v>
      </c>
      <c r="B4" s="17"/>
      <c r="C4" s="18" t="s">
        <v>1</v>
      </c>
      <c r="D4" s="18"/>
      <c r="E4" s="18"/>
      <c r="F4" s="18"/>
      <c r="G4" s="18"/>
      <c r="H4" s="18"/>
      <c r="I4" s="18"/>
      <c r="J4" s="18" t="s">
        <v>32</v>
      </c>
      <c r="K4" s="18"/>
      <c r="L4" s="18"/>
      <c r="M4" s="18"/>
      <c r="N4" s="18"/>
      <c r="O4" s="18"/>
      <c r="P4" s="18"/>
      <c r="Q4" s="18" t="s">
        <v>33</v>
      </c>
      <c r="R4" s="18"/>
      <c r="S4" s="18"/>
      <c r="T4" s="18"/>
      <c r="U4" s="18"/>
      <c r="V4" s="18"/>
      <c r="W4" s="18"/>
      <c r="X4" s="18" t="s">
        <v>34</v>
      </c>
      <c r="Y4" s="18"/>
      <c r="Z4" s="18"/>
      <c r="AA4" s="18"/>
      <c r="AB4" s="18"/>
      <c r="AC4" s="18"/>
      <c r="AD4" s="18"/>
      <c r="AE4" s="18" t="s">
        <v>29</v>
      </c>
      <c r="AF4" s="18"/>
      <c r="AG4" s="18"/>
      <c r="AH4" s="18"/>
      <c r="AI4" s="18"/>
      <c r="AJ4" s="18"/>
      <c r="AK4" s="18"/>
    </row>
    <row r="5" spans="1:37" ht="21" customHeight="1">
      <c r="A5" s="19" t="s">
        <v>2</v>
      </c>
      <c r="B5" s="4" t="s">
        <v>13</v>
      </c>
      <c r="C5" s="9">
        <v>39785</v>
      </c>
      <c r="D5" s="9"/>
      <c r="E5" s="9"/>
      <c r="F5" s="9"/>
      <c r="G5" s="9"/>
      <c r="H5" s="9"/>
      <c r="I5" s="9"/>
      <c r="J5" s="10" t="s">
        <v>40</v>
      </c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>
        <v>48000</v>
      </c>
      <c r="Y5" s="9"/>
      <c r="Z5" s="9"/>
      <c r="AA5" s="9"/>
      <c r="AB5" s="9"/>
      <c r="AC5" s="9"/>
      <c r="AD5" s="9"/>
      <c r="AE5" s="9">
        <v>87785</v>
      </c>
      <c r="AF5" s="9"/>
      <c r="AG5" s="9"/>
      <c r="AH5" s="9"/>
      <c r="AI5" s="9"/>
      <c r="AJ5" s="9"/>
      <c r="AK5" s="9"/>
    </row>
    <row r="6" spans="1:37" ht="21" customHeight="1">
      <c r="A6" s="20" t="s">
        <v>3</v>
      </c>
      <c r="B6" s="2" t="s">
        <v>14</v>
      </c>
      <c r="C6" s="11"/>
      <c r="D6" s="11"/>
      <c r="E6" s="11"/>
      <c r="F6" s="11"/>
      <c r="G6" s="11"/>
      <c r="H6" s="11"/>
      <c r="I6" s="11"/>
      <c r="J6" s="12" t="s">
        <v>41</v>
      </c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 t="str">
        <f>J6</f>
        <v>34,000</v>
      </c>
      <c r="Y6" s="11"/>
      <c r="Z6" s="11"/>
      <c r="AA6" s="11"/>
      <c r="AB6" s="11"/>
      <c r="AC6" s="11"/>
      <c r="AD6" s="11"/>
      <c r="AE6" s="11">
        <v>121785</v>
      </c>
      <c r="AF6" s="11"/>
      <c r="AG6" s="11"/>
      <c r="AH6" s="11"/>
      <c r="AI6" s="11"/>
      <c r="AJ6" s="11"/>
      <c r="AK6" s="11"/>
    </row>
    <row r="7" spans="1:37" ht="21" customHeight="1">
      <c r="A7" s="20" t="s">
        <v>4</v>
      </c>
      <c r="B7" s="2" t="s">
        <v>15</v>
      </c>
      <c r="C7" s="11"/>
      <c r="D7" s="11"/>
      <c r="E7" s="11"/>
      <c r="F7" s="11"/>
      <c r="G7" s="11"/>
      <c r="H7" s="11"/>
      <c r="I7" s="11"/>
      <c r="J7" s="12" t="s">
        <v>42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 t="str">
        <f>J7</f>
        <v>38,000</v>
      </c>
      <c r="Y7" s="11"/>
      <c r="Z7" s="11"/>
      <c r="AA7" s="11"/>
      <c r="AB7" s="11"/>
      <c r="AC7" s="11"/>
      <c r="AD7" s="11"/>
      <c r="AE7" s="11">
        <v>159785</v>
      </c>
      <c r="AF7" s="11">
        <v>159785</v>
      </c>
      <c r="AG7" s="11"/>
      <c r="AH7" s="11"/>
      <c r="AI7" s="11"/>
      <c r="AJ7" s="11"/>
      <c r="AK7" s="11"/>
    </row>
    <row r="8" spans="1:37" ht="21" customHeight="1">
      <c r="A8" s="20" t="s">
        <v>5</v>
      </c>
      <c r="B8" s="2" t="s">
        <v>16</v>
      </c>
      <c r="C8" s="11"/>
      <c r="D8" s="11"/>
      <c r="E8" s="11"/>
      <c r="F8" s="11"/>
      <c r="G8" s="11"/>
      <c r="H8" s="11"/>
      <c r="I8" s="11"/>
      <c r="J8" s="12" t="s">
        <v>43</v>
      </c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 t="str">
        <f>J8</f>
        <v>40,000</v>
      </c>
      <c r="Y8" s="11"/>
      <c r="Z8" s="11"/>
      <c r="AA8" s="11"/>
      <c r="AB8" s="11"/>
      <c r="AC8" s="11"/>
      <c r="AD8" s="11"/>
      <c r="AE8" s="11">
        <v>199785</v>
      </c>
      <c r="AF8" s="11">
        <v>199785</v>
      </c>
      <c r="AG8" s="11"/>
      <c r="AH8" s="11"/>
      <c r="AI8" s="11"/>
      <c r="AJ8" s="11"/>
      <c r="AK8" s="11"/>
    </row>
    <row r="9" spans="1:37" ht="21" customHeight="1">
      <c r="A9" s="20" t="s">
        <v>6</v>
      </c>
      <c r="B9" s="2" t="s">
        <v>17</v>
      </c>
      <c r="C9" s="11"/>
      <c r="D9" s="11"/>
      <c r="E9" s="11"/>
      <c r="F9" s="11"/>
      <c r="G9" s="11"/>
      <c r="H9" s="11"/>
      <c r="I9" s="11"/>
      <c r="J9" s="12" t="s">
        <v>44</v>
      </c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 t="str">
        <f>J9</f>
        <v>51,000</v>
      </c>
      <c r="Y9" s="11"/>
      <c r="Z9" s="11"/>
      <c r="AA9" s="11"/>
      <c r="AB9" s="11"/>
      <c r="AC9" s="11"/>
      <c r="AD9" s="11"/>
      <c r="AE9" s="11">
        <v>250785</v>
      </c>
      <c r="AF9" s="11">
        <v>250785</v>
      </c>
      <c r="AG9" s="11"/>
      <c r="AH9" s="11"/>
      <c r="AI9" s="11"/>
      <c r="AJ9" s="11"/>
      <c r="AK9" s="11"/>
    </row>
    <row r="10" spans="1:37" ht="21" customHeight="1">
      <c r="A10" s="20" t="s">
        <v>7</v>
      </c>
      <c r="B10" s="2" t="s">
        <v>18</v>
      </c>
      <c r="C10" s="11"/>
      <c r="D10" s="11"/>
      <c r="E10" s="11"/>
      <c r="F10" s="11"/>
      <c r="G10" s="11"/>
      <c r="H10" s="11"/>
      <c r="I10" s="11"/>
      <c r="J10" s="12" t="s">
        <v>42</v>
      </c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 t="str">
        <f>J10</f>
        <v>38,000</v>
      </c>
      <c r="Y10" s="11"/>
      <c r="Z10" s="11"/>
      <c r="AA10" s="11"/>
      <c r="AB10" s="11"/>
      <c r="AC10" s="11"/>
      <c r="AD10" s="11"/>
      <c r="AE10" s="11">
        <v>288785</v>
      </c>
      <c r="AF10" s="11">
        <v>288785</v>
      </c>
      <c r="AG10" s="11"/>
      <c r="AH10" s="11"/>
      <c r="AI10" s="11"/>
      <c r="AJ10" s="11"/>
      <c r="AK10" s="11"/>
    </row>
    <row r="11" spans="1:37" ht="21" customHeight="1">
      <c r="A11" s="20" t="s">
        <v>8</v>
      </c>
      <c r="B11" s="2" t="s">
        <v>19</v>
      </c>
      <c r="C11" s="11"/>
      <c r="D11" s="11"/>
      <c r="E11" s="11"/>
      <c r="F11" s="11"/>
      <c r="G11" s="11"/>
      <c r="H11" s="11"/>
      <c r="I11" s="11"/>
      <c r="J11" s="11">
        <v>41000</v>
      </c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>
        <f>J11</f>
        <v>41000</v>
      </c>
      <c r="Y11" s="11"/>
      <c r="Z11" s="11"/>
      <c r="AA11" s="11"/>
      <c r="AB11" s="11"/>
      <c r="AC11" s="11"/>
      <c r="AD11" s="11"/>
      <c r="AE11" s="11">
        <v>329785</v>
      </c>
      <c r="AF11" s="11">
        <v>329785</v>
      </c>
      <c r="AG11" s="11"/>
      <c r="AH11" s="11"/>
      <c r="AI11" s="11"/>
      <c r="AJ11" s="11"/>
      <c r="AK11" s="11"/>
    </row>
    <row r="12" spans="1:37" ht="21" customHeight="1">
      <c r="A12" s="20" t="s">
        <v>9</v>
      </c>
      <c r="B12" s="2" t="s">
        <v>20</v>
      </c>
      <c r="C12" s="11"/>
      <c r="D12" s="11"/>
      <c r="E12" s="11"/>
      <c r="F12" s="11"/>
      <c r="G12" s="11"/>
      <c r="H12" s="11"/>
      <c r="I12" s="11"/>
      <c r="J12" s="11">
        <v>41000</v>
      </c>
      <c r="K12" s="11"/>
      <c r="L12" s="11"/>
      <c r="M12" s="11"/>
      <c r="N12" s="11"/>
      <c r="O12" s="11"/>
      <c r="P12" s="11"/>
      <c r="Q12" s="11">
        <v>198</v>
      </c>
      <c r="R12" s="11"/>
      <c r="S12" s="11"/>
      <c r="T12" s="11"/>
      <c r="U12" s="11"/>
      <c r="V12" s="11"/>
      <c r="W12" s="11"/>
      <c r="X12" s="11">
        <v>41198</v>
      </c>
      <c r="Y12" s="11"/>
      <c r="Z12" s="11"/>
      <c r="AA12" s="11"/>
      <c r="AB12" s="11"/>
      <c r="AC12" s="11"/>
      <c r="AD12" s="11"/>
      <c r="AE12" s="11">
        <v>370983</v>
      </c>
      <c r="AF12" s="11">
        <v>370983</v>
      </c>
      <c r="AG12" s="11"/>
      <c r="AH12" s="11"/>
      <c r="AI12" s="11"/>
      <c r="AJ12" s="11"/>
      <c r="AK12" s="11"/>
    </row>
    <row r="13" spans="1:37" ht="21" customHeight="1">
      <c r="A13" s="20" t="s">
        <v>10</v>
      </c>
      <c r="B13" s="2" t="s">
        <v>21</v>
      </c>
      <c r="C13" s="11"/>
      <c r="D13" s="11"/>
      <c r="E13" s="11"/>
      <c r="F13" s="11"/>
      <c r="G13" s="11"/>
      <c r="H13" s="11"/>
      <c r="I13" s="11"/>
      <c r="J13" s="11">
        <v>53000</v>
      </c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>
        <f>J13</f>
        <v>53000</v>
      </c>
      <c r="Y13" s="11"/>
      <c r="Z13" s="11"/>
      <c r="AA13" s="11"/>
      <c r="AB13" s="11"/>
      <c r="AC13" s="11"/>
      <c r="AD13" s="11"/>
      <c r="AE13" s="11">
        <v>423983</v>
      </c>
      <c r="AF13" s="11">
        <v>423983</v>
      </c>
      <c r="AG13" s="11"/>
      <c r="AH13" s="11"/>
      <c r="AI13" s="11"/>
      <c r="AJ13" s="11"/>
      <c r="AK13" s="11"/>
    </row>
    <row r="14" spans="1:37" ht="21" customHeight="1">
      <c r="A14" s="20" t="s">
        <v>11</v>
      </c>
      <c r="B14" s="2" t="s">
        <v>22</v>
      </c>
      <c r="C14" s="11"/>
      <c r="D14" s="11"/>
      <c r="E14" s="11"/>
      <c r="F14" s="11"/>
      <c r="G14" s="11"/>
      <c r="H14" s="11"/>
      <c r="I14" s="11"/>
      <c r="J14" s="11">
        <v>37000</v>
      </c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>
        <f>J14</f>
        <v>37000</v>
      </c>
      <c r="Y14" s="11"/>
      <c r="Z14" s="11"/>
      <c r="AA14" s="11"/>
      <c r="AB14" s="11"/>
      <c r="AC14" s="11"/>
      <c r="AD14" s="11"/>
      <c r="AE14" s="11">
        <v>460983</v>
      </c>
      <c r="AF14" s="11">
        <v>460983</v>
      </c>
      <c r="AG14" s="11"/>
      <c r="AH14" s="11"/>
      <c r="AI14" s="11"/>
      <c r="AJ14" s="11"/>
      <c r="AK14" s="11"/>
    </row>
    <row r="15" spans="1:37" ht="21" customHeight="1">
      <c r="A15" s="21" t="s">
        <v>12</v>
      </c>
      <c r="B15" s="3" t="s">
        <v>23</v>
      </c>
      <c r="C15" s="13"/>
      <c r="D15" s="13"/>
      <c r="E15" s="13"/>
      <c r="F15" s="13"/>
      <c r="G15" s="13"/>
      <c r="H15" s="13"/>
      <c r="I15" s="13"/>
      <c r="J15" s="13">
        <v>34000</v>
      </c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>
        <f>J15</f>
        <v>34000</v>
      </c>
      <c r="Y15" s="13"/>
      <c r="Z15" s="13"/>
      <c r="AA15" s="13"/>
      <c r="AB15" s="13"/>
      <c r="AC15" s="13"/>
      <c r="AD15" s="13"/>
      <c r="AE15" s="13">
        <v>494983</v>
      </c>
      <c r="AF15" s="13">
        <v>494983</v>
      </c>
      <c r="AG15" s="13"/>
      <c r="AH15" s="13"/>
      <c r="AI15" s="13"/>
      <c r="AJ15" s="13"/>
      <c r="AK15" s="13"/>
    </row>
    <row r="16" spans="1:37" ht="21" customHeight="1">
      <c r="A16" s="17" t="s">
        <v>35</v>
      </c>
      <c r="B16" s="17"/>
      <c r="C16" s="18">
        <v>39785</v>
      </c>
      <c r="D16" s="18"/>
      <c r="E16" s="18"/>
      <c r="F16" s="18"/>
      <c r="G16" s="18"/>
      <c r="H16" s="18"/>
      <c r="I16" s="18">
        <v>39785</v>
      </c>
      <c r="J16" s="18">
        <f>SUM(J5:J15)</f>
        <v>206000</v>
      </c>
      <c r="K16" s="18"/>
      <c r="L16" s="18"/>
      <c r="M16" s="18"/>
      <c r="N16" s="18"/>
      <c r="O16" s="18"/>
      <c r="P16" s="18"/>
      <c r="Q16" s="18">
        <v>198</v>
      </c>
      <c r="R16" s="18"/>
      <c r="S16" s="18"/>
      <c r="T16" s="18"/>
      <c r="U16" s="18"/>
      <c r="V16" s="18"/>
      <c r="W16" s="18"/>
      <c r="X16" s="18">
        <f>SUM(X5:X15)</f>
        <v>254198</v>
      </c>
      <c r="Y16" s="18"/>
      <c r="Z16" s="18"/>
      <c r="AA16" s="18"/>
      <c r="AB16" s="18"/>
      <c r="AC16" s="18"/>
      <c r="AD16" s="18"/>
      <c r="AE16" s="18">
        <v>494983</v>
      </c>
      <c r="AF16" s="18">
        <v>494983</v>
      </c>
      <c r="AG16" s="18"/>
      <c r="AH16" s="18"/>
      <c r="AI16" s="18"/>
      <c r="AJ16" s="18"/>
      <c r="AK16" s="18"/>
    </row>
    <row r="18" spans="1:37" ht="30.75" customHeight="1">
      <c r="A18" s="17" t="s">
        <v>24</v>
      </c>
      <c r="B18" s="17"/>
      <c r="C18" s="22" t="s">
        <v>25</v>
      </c>
      <c r="D18" s="22"/>
      <c r="E18" s="22"/>
      <c r="F18" s="22"/>
      <c r="G18" s="22"/>
      <c r="H18" s="18" t="s">
        <v>26</v>
      </c>
      <c r="I18" s="18"/>
      <c r="J18" s="18"/>
      <c r="K18" s="18"/>
      <c r="L18" s="18"/>
      <c r="M18" s="18" t="s">
        <v>27</v>
      </c>
      <c r="N18" s="18"/>
      <c r="O18" s="18"/>
      <c r="P18" s="18"/>
      <c r="Q18" s="18"/>
      <c r="R18" s="23" t="s">
        <v>31</v>
      </c>
      <c r="S18" s="23"/>
      <c r="T18" s="23"/>
      <c r="U18" s="23"/>
      <c r="V18" s="23"/>
      <c r="W18" s="18" t="s">
        <v>28</v>
      </c>
      <c r="X18" s="18"/>
      <c r="Y18" s="18"/>
      <c r="Z18" s="18"/>
      <c r="AA18" s="18"/>
      <c r="AB18" s="18" t="s">
        <v>29</v>
      </c>
      <c r="AC18" s="18"/>
      <c r="AD18" s="18"/>
      <c r="AE18" s="18"/>
      <c r="AF18" s="18"/>
      <c r="AG18" s="18" t="s">
        <v>30</v>
      </c>
      <c r="AH18" s="18"/>
      <c r="AI18" s="18"/>
      <c r="AJ18" s="18"/>
      <c r="AK18" s="18"/>
    </row>
    <row r="19" spans="1:37" ht="21" customHeight="1">
      <c r="A19" s="19" t="s">
        <v>2</v>
      </c>
      <c r="B19" s="4" t="s">
        <v>13</v>
      </c>
      <c r="C19" s="9">
        <v>20000</v>
      </c>
      <c r="D19" s="9"/>
      <c r="E19" s="9"/>
      <c r="F19" s="9"/>
      <c r="G19" s="9"/>
      <c r="H19" s="9">
        <v>13000</v>
      </c>
      <c r="I19" s="9"/>
      <c r="J19" s="9"/>
      <c r="K19" s="9"/>
      <c r="L19" s="9"/>
      <c r="M19" s="9">
        <v>10000</v>
      </c>
      <c r="N19" s="9"/>
      <c r="O19" s="9"/>
      <c r="P19" s="9"/>
      <c r="Q19" s="9"/>
      <c r="R19" s="9"/>
      <c r="S19" s="9"/>
      <c r="T19" s="9"/>
      <c r="U19" s="9"/>
      <c r="V19" s="9"/>
      <c r="W19" s="9">
        <v>43000</v>
      </c>
      <c r="X19" s="9"/>
      <c r="Y19" s="9"/>
      <c r="Z19" s="9"/>
      <c r="AA19" s="9"/>
      <c r="AB19" s="9">
        <v>43000</v>
      </c>
      <c r="AC19" s="9"/>
      <c r="AD19" s="9"/>
      <c r="AE19" s="9"/>
      <c r="AF19" s="9"/>
      <c r="AG19" s="9">
        <v>44785</v>
      </c>
      <c r="AH19" s="9"/>
      <c r="AI19" s="9"/>
      <c r="AJ19" s="9"/>
      <c r="AK19" s="9"/>
    </row>
    <row r="20" spans="1:37" ht="21" customHeight="1">
      <c r="A20" s="20" t="s">
        <v>3</v>
      </c>
      <c r="B20" s="2" t="s">
        <v>14</v>
      </c>
      <c r="C20" s="11">
        <v>30000</v>
      </c>
      <c r="D20" s="11"/>
      <c r="E20" s="11"/>
      <c r="F20" s="11"/>
      <c r="G20" s="11"/>
      <c r="H20" s="11">
        <v>13000</v>
      </c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>
        <v>43000</v>
      </c>
      <c r="X20" s="11"/>
      <c r="Y20" s="11"/>
      <c r="Z20" s="11"/>
      <c r="AA20" s="11"/>
      <c r="AB20" s="11">
        <v>86000</v>
      </c>
      <c r="AC20" s="11"/>
      <c r="AD20" s="11"/>
      <c r="AE20" s="11"/>
      <c r="AF20" s="11"/>
      <c r="AG20" s="11">
        <v>35785</v>
      </c>
      <c r="AH20" s="11"/>
      <c r="AI20" s="11"/>
      <c r="AJ20" s="11"/>
      <c r="AK20" s="11"/>
    </row>
    <row r="21" spans="1:37" ht="21" customHeight="1">
      <c r="A21" s="20" t="s">
        <v>4</v>
      </c>
      <c r="B21" s="2" t="s">
        <v>15</v>
      </c>
      <c r="C21" s="11">
        <v>20000</v>
      </c>
      <c r="D21" s="11"/>
      <c r="E21" s="11"/>
      <c r="F21" s="11"/>
      <c r="G21" s="11"/>
      <c r="H21" s="11">
        <v>15000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>
        <v>35000</v>
      </c>
      <c r="X21" s="11"/>
      <c r="Y21" s="11"/>
      <c r="Z21" s="11"/>
      <c r="AA21" s="11"/>
      <c r="AB21" s="11">
        <v>121000</v>
      </c>
      <c r="AC21" s="11"/>
      <c r="AD21" s="11"/>
      <c r="AE21" s="11"/>
      <c r="AF21" s="11"/>
      <c r="AG21" s="11">
        <v>38785</v>
      </c>
      <c r="AH21" s="11"/>
      <c r="AI21" s="11"/>
      <c r="AJ21" s="11"/>
      <c r="AK21" s="11"/>
    </row>
    <row r="22" spans="1:37" ht="21" customHeight="1">
      <c r="A22" s="20" t="s">
        <v>5</v>
      </c>
      <c r="B22" s="2" t="s">
        <v>16</v>
      </c>
      <c r="C22" s="11">
        <v>30000</v>
      </c>
      <c r="D22" s="11"/>
      <c r="E22" s="11"/>
      <c r="F22" s="11"/>
      <c r="G22" s="11"/>
      <c r="H22" s="11">
        <v>12000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>
        <v>42000</v>
      </c>
      <c r="X22" s="11"/>
      <c r="Y22" s="11"/>
      <c r="Z22" s="11"/>
      <c r="AA22" s="11"/>
      <c r="AB22" s="11">
        <v>163000</v>
      </c>
      <c r="AC22" s="11"/>
      <c r="AD22" s="11"/>
      <c r="AE22" s="11"/>
      <c r="AF22" s="11"/>
      <c r="AG22" s="11">
        <v>36785</v>
      </c>
      <c r="AH22" s="11"/>
      <c r="AI22" s="11"/>
      <c r="AJ22" s="11"/>
      <c r="AK22" s="11"/>
    </row>
    <row r="23" spans="1:37" ht="21" customHeight="1">
      <c r="A23" s="20" t="s">
        <v>6</v>
      </c>
      <c r="B23" s="2" t="s">
        <v>17</v>
      </c>
      <c r="C23" s="11">
        <v>30000</v>
      </c>
      <c r="D23" s="11"/>
      <c r="E23" s="11"/>
      <c r="F23" s="11"/>
      <c r="G23" s="11"/>
      <c r="H23" s="11">
        <v>15000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>
        <v>45000</v>
      </c>
      <c r="X23" s="11"/>
      <c r="Y23" s="11"/>
      <c r="Z23" s="11"/>
      <c r="AA23" s="11"/>
      <c r="AB23" s="11">
        <v>208000</v>
      </c>
      <c r="AC23" s="11"/>
      <c r="AD23" s="11"/>
      <c r="AE23" s="11"/>
      <c r="AF23" s="11"/>
      <c r="AG23" s="11">
        <v>42785</v>
      </c>
      <c r="AH23" s="11"/>
      <c r="AI23" s="11"/>
      <c r="AJ23" s="11"/>
      <c r="AK23" s="11"/>
    </row>
    <row r="24" spans="1:37" ht="21" customHeight="1">
      <c r="A24" s="20" t="s">
        <v>7</v>
      </c>
      <c r="B24" s="2" t="s">
        <v>18</v>
      </c>
      <c r="C24" s="11">
        <v>30000</v>
      </c>
      <c r="D24" s="11"/>
      <c r="E24" s="11"/>
      <c r="F24" s="11"/>
      <c r="G24" s="11"/>
      <c r="H24" s="11">
        <v>12000</v>
      </c>
      <c r="I24" s="11"/>
      <c r="J24" s="11"/>
      <c r="K24" s="11"/>
      <c r="L24" s="11"/>
      <c r="M24" s="11"/>
      <c r="N24" s="11"/>
      <c r="O24" s="11"/>
      <c r="P24" s="11"/>
      <c r="Q24" s="11"/>
      <c r="R24" s="11">
        <v>5000</v>
      </c>
      <c r="S24" s="11"/>
      <c r="T24" s="11"/>
      <c r="U24" s="11"/>
      <c r="V24" s="11"/>
      <c r="W24" s="11">
        <v>47000</v>
      </c>
      <c r="X24" s="11"/>
      <c r="Y24" s="11"/>
      <c r="Z24" s="11"/>
      <c r="AA24" s="11"/>
      <c r="AB24" s="11">
        <v>255000</v>
      </c>
      <c r="AC24" s="11"/>
      <c r="AD24" s="11"/>
      <c r="AE24" s="11"/>
      <c r="AF24" s="11"/>
      <c r="AG24" s="11">
        <v>33785</v>
      </c>
      <c r="AH24" s="11"/>
      <c r="AI24" s="11"/>
      <c r="AJ24" s="11"/>
      <c r="AK24" s="11"/>
    </row>
    <row r="25" spans="1:37" ht="21" customHeight="1">
      <c r="A25" s="20" t="s">
        <v>8</v>
      </c>
      <c r="B25" s="2" t="s">
        <v>19</v>
      </c>
      <c r="C25" s="11">
        <v>30000</v>
      </c>
      <c r="D25" s="11"/>
      <c r="E25" s="11"/>
      <c r="F25" s="11"/>
      <c r="G25" s="11"/>
      <c r="H25" s="11">
        <v>12000</v>
      </c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>
        <v>42000</v>
      </c>
      <c r="X25" s="11"/>
      <c r="Y25" s="11"/>
      <c r="Z25" s="11"/>
      <c r="AA25" s="11"/>
      <c r="AB25" s="11">
        <v>297000</v>
      </c>
      <c r="AC25" s="11"/>
      <c r="AD25" s="11"/>
      <c r="AE25" s="11"/>
      <c r="AF25" s="11"/>
      <c r="AG25" s="11">
        <v>32785</v>
      </c>
      <c r="AH25" s="11"/>
      <c r="AI25" s="11"/>
      <c r="AJ25" s="11"/>
      <c r="AK25" s="11"/>
    </row>
    <row r="26" spans="1:37" ht="21" customHeight="1">
      <c r="A26" s="20" t="s">
        <v>9</v>
      </c>
      <c r="B26" s="2" t="s">
        <v>20</v>
      </c>
      <c r="C26" s="11">
        <v>30000</v>
      </c>
      <c r="D26" s="11"/>
      <c r="E26" s="11"/>
      <c r="F26" s="11"/>
      <c r="G26" s="11"/>
      <c r="H26" s="11">
        <v>12000</v>
      </c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>
        <v>42000</v>
      </c>
      <c r="X26" s="11"/>
      <c r="Y26" s="11"/>
      <c r="Z26" s="11"/>
      <c r="AA26" s="11"/>
      <c r="AB26" s="11">
        <v>339000</v>
      </c>
      <c r="AC26" s="11"/>
      <c r="AD26" s="11"/>
      <c r="AE26" s="11"/>
      <c r="AF26" s="11"/>
      <c r="AG26" s="11">
        <v>31983</v>
      </c>
      <c r="AH26" s="11"/>
      <c r="AI26" s="11"/>
      <c r="AJ26" s="11"/>
      <c r="AK26" s="11"/>
    </row>
    <row r="27" spans="1:37" ht="21" customHeight="1">
      <c r="A27" s="20" t="s">
        <v>10</v>
      </c>
      <c r="B27" s="2" t="s">
        <v>21</v>
      </c>
      <c r="C27" s="11">
        <v>30000</v>
      </c>
      <c r="D27" s="11"/>
      <c r="E27" s="11"/>
      <c r="F27" s="11"/>
      <c r="G27" s="11"/>
      <c r="H27" s="11">
        <v>15000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>
        <v>45000</v>
      </c>
      <c r="X27" s="11"/>
      <c r="Y27" s="11"/>
      <c r="Z27" s="11"/>
      <c r="AA27" s="11"/>
      <c r="AB27" s="11">
        <v>384000</v>
      </c>
      <c r="AC27" s="11"/>
      <c r="AD27" s="11"/>
      <c r="AE27" s="11"/>
      <c r="AF27" s="11"/>
      <c r="AG27" s="11">
        <v>39983</v>
      </c>
      <c r="AH27" s="11"/>
      <c r="AI27" s="11"/>
      <c r="AJ27" s="11"/>
      <c r="AK27" s="11"/>
    </row>
    <row r="28" spans="1:37" ht="21" customHeight="1">
      <c r="A28" s="20" t="s">
        <v>11</v>
      </c>
      <c r="B28" s="2" t="s">
        <v>22</v>
      </c>
      <c r="C28" s="11">
        <v>30000</v>
      </c>
      <c r="D28" s="11"/>
      <c r="E28" s="11"/>
      <c r="F28" s="11"/>
      <c r="G28" s="11"/>
      <c r="H28" s="11">
        <v>11000</v>
      </c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>
        <v>41000</v>
      </c>
      <c r="X28" s="11"/>
      <c r="Y28" s="11"/>
      <c r="Z28" s="11"/>
      <c r="AA28" s="11"/>
      <c r="AB28" s="11">
        <v>425000</v>
      </c>
      <c r="AC28" s="11"/>
      <c r="AD28" s="11"/>
      <c r="AE28" s="11"/>
      <c r="AF28" s="11"/>
      <c r="AG28" s="11">
        <v>35983</v>
      </c>
      <c r="AH28" s="11"/>
      <c r="AI28" s="11"/>
      <c r="AJ28" s="11"/>
      <c r="AK28" s="11"/>
    </row>
    <row r="29" spans="1:37" ht="21" customHeight="1">
      <c r="A29" s="21" t="s">
        <v>12</v>
      </c>
      <c r="B29" s="3" t="s">
        <v>23</v>
      </c>
      <c r="C29" s="13">
        <v>30000</v>
      </c>
      <c r="D29" s="13"/>
      <c r="E29" s="13"/>
      <c r="F29" s="13"/>
      <c r="G29" s="13"/>
      <c r="H29" s="13">
        <v>12000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>
        <v>42000</v>
      </c>
      <c r="X29" s="13"/>
      <c r="Y29" s="13"/>
      <c r="Z29" s="13"/>
      <c r="AA29" s="13"/>
      <c r="AB29" s="13">
        <v>467000</v>
      </c>
      <c r="AC29" s="13"/>
      <c r="AD29" s="13"/>
      <c r="AE29" s="13"/>
      <c r="AF29" s="13"/>
      <c r="AG29" s="13">
        <v>27983</v>
      </c>
      <c r="AH29" s="13"/>
      <c r="AI29" s="13"/>
      <c r="AJ29" s="13"/>
      <c r="AK29" s="13"/>
    </row>
    <row r="30" spans="1:37" ht="21" customHeight="1">
      <c r="A30" s="17" t="s">
        <v>36</v>
      </c>
      <c r="B30" s="17"/>
      <c r="C30" s="18">
        <f>SUM(C19:G29)</f>
        <v>310000</v>
      </c>
      <c r="D30" s="18"/>
      <c r="E30" s="18"/>
      <c r="F30" s="18"/>
      <c r="G30" s="18"/>
      <c r="H30" s="18">
        <f>SUM(H19:L29)</f>
        <v>142000</v>
      </c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>
        <f>SUM(W19:AA29)</f>
        <v>467000</v>
      </c>
      <c r="X30" s="18"/>
      <c r="Y30" s="18"/>
      <c r="Z30" s="18"/>
      <c r="AA30" s="18"/>
      <c r="AB30" s="18">
        <v>467000</v>
      </c>
      <c r="AC30" s="18"/>
      <c r="AD30" s="18"/>
      <c r="AE30" s="18"/>
      <c r="AF30" s="18"/>
      <c r="AG30" s="18"/>
      <c r="AH30" s="18"/>
      <c r="AI30" s="18"/>
      <c r="AJ30" s="18"/>
      <c r="AK30" s="18"/>
    </row>
  </sheetData>
  <mergeCells count="163">
    <mergeCell ref="AG30:AK30"/>
    <mergeCell ref="A1:AK1"/>
    <mergeCell ref="A3:O3"/>
    <mergeCell ref="P3:AK3"/>
    <mergeCell ref="AG26:AK26"/>
    <mergeCell ref="AG27:AK27"/>
    <mergeCell ref="AG28:AK28"/>
    <mergeCell ref="AG29:AK29"/>
    <mergeCell ref="AB28:AF28"/>
    <mergeCell ref="AB29:AF29"/>
    <mergeCell ref="AB30:AF30"/>
    <mergeCell ref="AG19:AK19"/>
    <mergeCell ref="AG20:AK20"/>
    <mergeCell ref="AG21:AK21"/>
    <mergeCell ref="AG22:AK22"/>
    <mergeCell ref="AG23:AK23"/>
    <mergeCell ref="AG24:AK24"/>
    <mergeCell ref="AG25:AK25"/>
    <mergeCell ref="W30:AA30"/>
    <mergeCell ref="AB19:AF19"/>
    <mergeCell ref="AB20:AF20"/>
    <mergeCell ref="AB21:AF21"/>
    <mergeCell ref="AB22:AF22"/>
    <mergeCell ref="AB23:AF23"/>
    <mergeCell ref="AB24:AF24"/>
    <mergeCell ref="AB25:AF25"/>
    <mergeCell ref="AB26:AF26"/>
    <mergeCell ref="AB27:AF27"/>
    <mergeCell ref="W26:AA26"/>
    <mergeCell ref="W27:AA27"/>
    <mergeCell ref="W28:AA28"/>
    <mergeCell ref="W29:AA29"/>
    <mergeCell ref="R28:V28"/>
    <mergeCell ref="R29:V29"/>
    <mergeCell ref="R30:V30"/>
    <mergeCell ref="W19:AA19"/>
    <mergeCell ref="W20:AA20"/>
    <mergeCell ref="W21:AA21"/>
    <mergeCell ref="W22:AA22"/>
    <mergeCell ref="W23:AA23"/>
    <mergeCell ref="W24:AA24"/>
    <mergeCell ref="W25:AA25"/>
    <mergeCell ref="M30:Q30"/>
    <mergeCell ref="R19:V19"/>
    <mergeCell ref="R20:V20"/>
    <mergeCell ref="R21:V21"/>
    <mergeCell ref="R22:V22"/>
    <mergeCell ref="R23:V23"/>
    <mergeCell ref="R24:V24"/>
    <mergeCell ref="R25:V25"/>
    <mergeCell ref="R26:V26"/>
    <mergeCell ref="R27:V27"/>
    <mergeCell ref="M26:Q26"/>
    <mergeCell ref="M27:Q27"/>
    <mergeCell ref="M28:Q28"/>
    <mergeCell ref="M29:Q29"/>
    <mergeCell ref="H28:L28"/>
    <mergeCell ref="H29:L29"/>
    <mergeCell ref="H30:L30"/>
    <mergeCell ref="M19:Q19"/>
    <mergeCell ref="M20:Q20"/>
    <mergeCell ref="M21:Q21"/>
    <mergeCell ref="M22:Q22"/>
    <mergeCell ref="M23:Q23"/>
    <mergeCell ref="M24:Q24"/>
    <mergeCell ref="M25:Q25"/>
    <mergeCell ref="A30:B30"/>
    <mergeCell ref="H19:L19"/>
    <mergeCell ref="H20:L20"/>
    <mergeCell ref="H21:L21"/>
    <mergeCell ref="H22:L22"/>
    <mergeCell ref="H23:L23"/>
    <mergeCell ref="H24:L24"/>
    <mergeCell ref="H25:L25"/>
    <mergeCell ref="H26:L26"/>
    <mergeCell ref="H27:L27"/>
    <mergeCell ref="C27:G27"/>
    <mergeCell ref="C28:G28"/>
    <mergeCell ref="C29:G29"/>
    <mergeCell ref="C30:G30"/>
    <mergeCell ref="C23:G23"/>
    <mergeCell ref="C24:G24"/>
    <mergeCell ref="C25:G25"/>
    <mergeCell ref="C26:G26"/>
    <mergeCell ref="C19:G19"/>
    <mergeCell ref="C20:G20"/>
    <mergeCell ref="C21:G21"/>
    <mergeCell ref="C22:G22"/>
    <mergeCell ref="AE13:AK13"/>
    <mergeCell ref="AE14:AK14"/>
    <mergeCell ref="AE15:AK15"/>
    <mergeCell ref="AE16:AK16"/>
    <mergeCell ref="AE9:AK9"/>
    <mergeCell ref="AE10:AK10"/>
    <mergeCell ref="AE11:AK11"/>
    <mergeCell ref="AE12:AK12"/>
    <mergeCell ref="AE5:AK5"/>
    <mergeCell ref="AE6:AK6"/>
    <mergeCell ref="AE7:AK7"/>
    <mergeCell ref="AE8:AK8"/>
    <mergeCell ref="X13:AD13"/>
    <mergeCell ref="X14:AD14"/>
    <mergeCell ref="X15:AD15"/>
    <mergeCell ref="X16:AD16"/>
    <mergeCell ref="X9:AD9"/>
    <mergeCell ref="X10:AD10"/>
    <mergeCell ref="X11:AD11"/>
    <mergeCell ref="X12:AD12"/>
    <mergeCell ref="X5:AD5"/>
    <mergeCell ref="X6:AD6"/>
    <mergeCell ref="X7:AD7"/>
    <mergeCell ref="X8:AD8"/>
    <mergeCell ref="Q13:W13"/>
    <mergeCell ref="Q14:W14"/>
    <mergeCell ref="Q15:W15"/>
    <mergeCell ref="Q16:W16"/>
    <mergeCell ref="Q9:W9"/>
    <mergeCell ref="Q10:W10"/>
    <mergeCell ref="Q11:W11"/>
    <mergeCell ref="Q12:W12"/>
    <mergeCell ref="Q5:W5"/>
    <mergeCell ref="Q6:W6"/>
    <mergeCell ref="Q7:W7"/>
    <mergeCell ref="Q8:W8"/>
    <mergeCell ref="C14:I14"/>
    <mergeCell ref="C15:I15"/>
    <mergeCell ref="C16:I16"/>
    <mergeCell ref="C10:I10"/>
    <mergeCell ref="C11:I11"/>
    <mergeCell ref="C12:I12"/>
    <mergeCell ref="C13:I13"/>
    <mergeCell ref="J13:P13"/>
    <mergeCell ref="J14:P14"/>
    <mergeCell ref="J15:P15"/>
    <mergeCell ref="J16:P16"/>
    <mergeCell ref="J9:P9"/>
    <mergeCell ref="J10:P10"/>
    <mergeCell ref="J11:P11"/>
    <mergeCell ref="J12:P12"/>
    <mergeCell ref="J5:P5"/>
    <mergeCell ref="J6:P6"/>
    <mergeCell ref="J7:P7"/>
    <mergeCell ref="J8:P8"/>
    <mergeCell ref="J4:P4"/>
    <mergeCell ref="Q4:W4"/>
    <mergeCell ref="X4:AD4"/>
    <mergeCell ref="AG18:AK18"/>
    <mergeCell ref="AE4:AK4"/>
    <mergeCell ref="AB18:AF18"/>
    <mergeCell ref="W18:AA18"/>
    <mergeCell ref="R18:V18"/>
    <mergeCell ref="M18:Q18"/>
    <mergeCell ref="H18:L18"/>
    <mergeCell ref="A4:B4"/>
    <mergeCell ref="A18:B18"/>
    <mergeCell ref="A16:B16"/>
    <mergeCell ref="C4:I4"/>
    <mergeCell ref="C18:G18"/>
    <mergeCell ref="C5:I5"/>
    <mergeCell ref="C6:I6"/>
    <mergeCell ref="C7:I7"/>
    <mergeCell ref="C8:I8"/>
    <mergeCell ref="C9:I9"/>
  </mergeCells>
  <printOptions/>
  <pageMargins left="0.19" right="0.12" top="0.97" bottom="0.57" header="0.5" footer="0.5"/>
  <pageSetup horizontalDpi="203" verticalDpi="20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cp:lastPrinted>2002-11-07T10:06:47Z</cp:lastPrinted>
  <dcterms:created xsi:type="dcterms:W3CDTF">2002-11-07T09:41:45Z</dcterms:created>
  <dcterms:modified xsi:type="dcterms:W3CDTF">2002-11-07T10:07:12Z</dcterms:modified>
  <cp:category/>
  <cp:version/>
  <cp:contentType/>
  <cp:contentStatus/>
</cp:coreProperties>
</file>